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0050" activeTab="0"/>
  </bookViews>
  <sheets>
    <sheet name="Лист3" sheetId="1" r:id="rId1"/>
  </sheets>
  <definedNames>
    <definedName name="_xlnm.Print_Area" localSheetId="0">'Лист3'!$A$1:$H$79</definedName>
  </definedNames>
  <calcPr fullCalcOnLoad="1"/>
</workbook>
</file>

<file path=xl/sharedStrings.xml><?xml version="1.0" encoding="utf-8"?>
<sst xmlns="http://schemas.openxmlformats.org/spreadsheetml/2006/main" count="208" uniqueCount="87">
  <si>
    <t>Наименование</t>
  </si>
  <si>
    <t>Целевая статья</t>
  </si>
  <si>
    <t>Вид расхода</t>
  </si>
  <si>
    <t>000</t>
  </si>
  <si>
    <t>500</t>
  </si>
  <si>
    <t>Уличное освещение</t>
  </si>
  <si>
    <t>Мероприятия в области градостроительной деятельности</t>
  </si>
  <si>
    <t>100</t>
  </si>
  <si>
    <t>Участие в ассоциации "Совет муниципальных образований Кировской области"</t>
  </si>
  <si>
    <t>800</t>
  </si>
  <si>
    <t>300</t>
  </si>
  <si>
    <t>Резервные фонды местных администраций</t>
  </si>
  <si>
    <t>200</t>
  </si>
  <si>
    <t>РАСПРЕДЕЛЕНИЕ</t>
  </si>
  <si>
    <t xml:space="preserve">бюджетных ассигнований по целевым статьям (Муниципальным программам </t>
  </si>
  <si>
    <t>ВСЕГО РАСХОДОВ</t>
  </si>
  <si>
    <t>Содержание главы сельского поселения</t>
  </si>
  <si>
    <t>Капитальный и текущий ремонт муниципального жилья</t>
  </si>
  <si>
    <t>Мероприятия в области обеспечения пожарной безопасности</t>
  </si>
  <si>
    <t>010000102В</t>
  </si>
  <si>
    <t>0100001030</t>
  </si>
  <si>
    <t>010000103В</t>
  </si>
  <si>
    <t>010000101В</t>
  </si>
  <si>
    <t>0100001010</t>
  </si>
  <si>
    <t>0100001020</t>
  </si>
  <si>
    <t xml:space="preserve">Расходы на выплату заработной платы с начислениями и коммунальных услуг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</si>
  <si>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</si>
  <si>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</si>
  <si>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</si>
  <si>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</si>
  <si>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Содержание администрации сельского поселения</t>
  </si>
  <si>
    <t>Содержание технического персонала сельского поселения</t>
  </si>
  <si>
    <t>010000103Б</t>
  </si>
  <si>
    <t>0100001050</t>
  </si>
  <si>
    <t>0100001060</t>
  </si>
  <si>
    <t>020000201В</t>
  </si>
  <si>
    <t>0200002010</t>
  </si>
  <si>
    <t>Расходы на содержание главы администрации сельского поселения, за исключением расходов на выплату заработной платы с начислениями и коммунальных услуг</t>
  </si>
  <si>
    <t>Молотниковского сельского поселения</t>
  </si>
  <si>
    <t>Молотниковского сельского поселения и непрограммным направлениям деятельности),</t>
  </si>
  <si>
    <t>Прочие мероприятия по благоустройству</t>
  </si>
  <si>
    <t>Расходы на выплату заработной платы с начислениями и коммунальных услуг за счет средств местного бюджета</t>
  </si>
  <si>
    <t>010000104Б</t>
  </si>
  <si>
    <t>0100001040</t>
  </si>
  <si>
    <t>0300003010</t>
  </si>
  <si>
    <t>0300003030</t>
  </si>
  <si>
    <t>0300003050</t>
  </si>
  <si>
    <t>0300003070</t>
  </si>
  <si>
    <t>0300003080</t>
  </si>
  <si>
    <t>Иные пенсии, социальные доплаты к пенсиям</t>
  </si>
  <si>
    <t>01Я0051180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</si>
  <si>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</si>
  <si>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</si>
  <si>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Содержание и ремонт автомобильных дорог</t>
  </si>
  <si>
    <t>Межбюджетные трансферты</t>
  </si>
  <si>
    <t>0300003060</t>
  </si>
  <si>
    <t>Обеспечение выполнения функций казенных учреждений</t>
  </si>
  <si>
    <t>010000104В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</si>
  <si>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</si>
  <si>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</si>
  <si>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Организация временной занятости несовершеннолетних граждан</t>
  </si>
  <si>
    <t>0200018020</t>
  </si>
  <si>
    <t>Закупка товаров, работ и услуг для государственных (муниципальных) нужд</t>
  </si>
  <si>
    <t>Проведение референдума по самообложению</t>
  </si>
  <si>
    <t>0100001080</t>
  </si>
  <si>
    <t>Мероприятия по прочему благоустройству за счет средств самообложения по итогам за прошлый год</t>
  </si>
  <si>
    <t>Ремонт уличного освещения за счет средств самообложения по итогам за прошлый год</t>
  </si>
  <si>
    <t>0300003090</t>
  </si>
  <si>
    <t>0300003100</t>
  </si>
  <si>
    <t>" О бюджете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</si>
  <si>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</si>
  <si>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020000201А</t>
  </si>
  <si>
    <t>0100000000</t>
  </si>
  <si>
    <t>0200000000</t>
  </si>
  <si>
    <t>0300000000</t>
  </si>
  <si>
    <t>Молотниковской сельской Думы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</si>
  <si>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</si>
  <si>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</si>
  <si>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Сумма на 2023 год тыс.руб.</t>
  </si>
  <si>
    <t>на 2022 год и на плановый период</t>
  </si>
  <si>
    <t>2023 и 2024 годов"</t>
  </si>
  <si>
    <t>группам видов расходов классификации расходов бюджета на плановый период 2023 и 2024 годы</t>
  </si>
  <si>
    <t>Сумма на 2024 год тыс.руб.</t>
  </si>
  <si>
    <t>Муниципальная программа "Развитие муниципального управления на 2022-2024гг"</t>
  </si>
  <si>
    <t>Муниципальная программа "Развитие культуры в муниципальном образовании Молотниковское сельское поселение на 2022-2024гг"</t>
  </si>
  <si>
    <t>Муниципальная программа "Комплексное развитие инфраструктуры и обеспечение жизнедеятельности жителей муниципального образования Молотниковское сельское поселение на 2022-2024гг"</t>
  </si>
  <si>
    <t>Приложение № 10 к проетку решения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</si>
</sst>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30" borderId="0">
      <alignment/>
      <protection/>
    </xf>
    <xf numFmtId="0" fontId="4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 vertical="justify" wrapText="1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72" fontId="0" fillId="0" borderId="10" xfId="0" applyNumberFormat="1" applyBorder="1" applyAlignment="1">
      <alignment horizontal="center" vertical="justify" wrapText="1"/>
    </xf>
    <xf numFmtId="17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3" fillId="30" borderId="11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left" vertical="top" wrapText="1"/>
    </xf>
    <xf numFmtId="0" fontId="3" fillId="30" borderId="13" xfId="0" applyFont="1" applyFill="1" applyBorder="1" applyAlignment="1">
      <alignment horizontal="left" vertical="top" wrapText="1"/>
    </xf>
    <xf numFmtId="0" fontId="5" fillId="30" borderId="10" xfId="53" applyFont="1" applyFill="1" applyBorder="1" applyAlignment="1">
      <alignment horizontal="left" vertical="top" wrapText="1"/>
      <protection/>
    </xf>
    <xf numFmtId="0" fontId="5" fillId="30" borderId="10" xfId="52" applyFont="1" applyFill="1" applyBorder="1" applyAlignment="1">
      <alignment horizontal="left" vertical="top" wrapText="1"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30" borderId="11" xfId="0" applyFont="1" applyFill="1" applyBorder="1" applyAlignment="1">
      <alignment horizontal="left" vertical="top" wrapText="1"/>
    </xf>
    <xf numFmtId="0" fontId="6" fillId="30" borderId="12" xfId="0" applyFont="1" applyFill="1" applyBorder="1" applyAlignment="1">
      <alignment horizontal="left" vertical="top" wrapText="1"/>
    </xf>
    <xf numFmtId="0" fontId="6" fillId="30" borderId="13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vertical="justify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4" max="4" width="22.625" style="0" customWidth="1"/>
    <col min="5" max="5" width="13.375" style="0" customWidth="1"/>
    <col min="6" max="6" width="11.75390625" style="0" customWidth="1"/>
    <col min="7" max="7" width="13.625" style="0" customWidth="1"/>
    <col min="8" max="8" width="12.375" style="0" customWidth="1"/>
  </cols>
  <sheetData>
    <row r="1" spans="5:7" ht="12.75">
      <c r="E1" s="8"/>
      <c r="F1" s="8" t="s">
        <v>86</v>
      </c>
      <c r="G1" s="7"/>
    </row>
    <row r="2" spans="5:7" ht="12.75">
      <c r="E2" s="8"/>
      <c r="F2" s="8" t="s">
        <v>75</v>
      </c>
      <c r="G2" s="7"/>
    </row>
    <row r="3" spans="5:7" ht="12.75">
      <c r="E3" s="8"/>
      <c r="F3" s="8" t="s">
        <v>69</v>
      </c>
      <c r="G3" s="7"/>
    </row>
    <row r="4" spans="5:7" ht="12.75">
      <c r="E4" s="8"/>
      <c r="F4" s="8" t="s">
        <v>38</v>
      </c>
      <c r="G4" s="2"/>
    </row>
    <row r="5" spans="5:7" ht="12.75">
      <c r="E5" s="8"/>
      <c r="F5" s="8" t="s">
        <v>79</v>
      </c>
      <c r="G5" s="2"/>
    </row>
    <row r="6" spans="5:7" ht="12.75">
      <c r="E6" s="8"/>
      <c r="F6" s="7" t="s">
        <v>80</v>
      </c>
      <c r="G6" s="2"/>
    </row>
    <row r="7" spans="5:7" ht="12.75">
      <c r="E7" s="8"/>
      <c r="F7" s="8"/>
      <c r="G7" s="2"/>
    </row>
    <row r="8" spans="5:7" ht="12.75">
      <c r="E8" s="3"/>
      <c r="F8" s="3"/>
      <c r="G8" s="2"/>
    </row>
    <row r="9" spans="3:7" ht="12.75">
      <c r="C9" s="32" t="s">
        <v>13</v>
      </c>
      <c r="D9" s="32"/>
      <c r="E9" s="32"/>
      <c r="F9" s="32"/>
      <c r="G9" s="2"/>
    </row>
    <row r="10" spans="1:7" ht="15" customHeight="1">
      <c r="A10" s="32" t="s">
        <v>14</v>
      </c>
      <c r="B10" s="32"/>
      <c r="C10" s="32"/>
      <c r="D10" s="32"/>
      <c r="E10" s="32"/>
      <c r="F10" s="32"/>
      <c r="G10" s="32"/>
    </row>
    <row r="11" spans="1:7" ht="12.75">
      <c r="A11" s="32" t="s">
        <v>39</v>
      </c>
      <c r="B11" s="32"/>
      <c r="C11" s="32"/>
      <c r="D11" s="32"/>
      <c r="E11" s="32"/>
      <c r="F11" s="32"/>
      <c r="G11" s="32"/>
    </row>
    <row r="12" spans="1:7" ht="13.5" customHeight="1">
      <c r="A12" s="32" t="s">
        <v>81</v>
      </c>
      <c r="B12" s="32"/>
      <c r="C12" s="32"/>
      <c r="D12" s="32"/>
      <c r="E12" s="32"/>
      <c r="F12" s="32"/>
      <c r="G12" s="32"/>
    </row>
    <row r="13" spans="5:7" ht="12.75">
      <c r="E13" s="3"/>
      <c r="F13" s="3"/>
      <c r="G13" s="2"/>
    </row>
    <row r="14" spans="1:8" ht="45" customHeight="1">
      <c r="A14" s="33" t="s">
        <v>0</v>
      </c>
      <c r="B14" s="33"/>
      <c r="C14" s="33"/>
      <c r="D14" s="33"/>
      <c r="E14" s="5" t="s">
        <v>1</v>
      </c>
      <c r="F14" s="5" t="s">
        <v>2</v>
      </c>
      <c r="G14" s="4" t="s">
        <v>78</v>
      </c>
      <c r="H14" s="4" t="s">
        <v>82</v>
      </c>
    </row>
    <row r="15" spans="1:8" ht="14.25">
      <c r="A15" s="34" t="s">
        <v>15</v>
      </c>
      <c r="B15" s="35"/>
      <c r="C15" s="35"/>
      <c r="D15" s="36"/>
      <c r="E15" s="5"/>
      <c r="F15" s="5"/>
      <c r="G15" s="11">
        <f>G17+G21+G34+G36+G41+G43+G49+G53+G64+G66+G68+G70+G72+G74+G45+G61+G47+G76+G78</f>
        <v>3807.8999999999996</v>
      </c>
      <c r="H15" s="11">
        <f>H17+H21+H34+H36+H41+H43+H49+H53+H64+H66+H68+H70+H72+H74+H45+H61+H47+H76+H78</f>
        <v>3875.8699999999994</v>
      </c>
    </row>
    <row r="16" spans="1:8" ht="27.75" customHeight="1">
      <c r="A16" s="37" t="s">
        <v>83</v>
      </c>
      <c r="B16" s="38"/>
      <c r="C16" s="38"/>
      <c r="D16" s="39"/>
      <c r="E16" s="5" t="s">
        <v>72</v>
      </c>
      <c r="F16" s="5" t="s">
        <v>3</v>
      </c>
      <c r="G16" s="10">
        <f>G17+G21+G34+G36+G41+G43+G49</f>
        <v>1388.8</v>
      </c>
      <c r="H16" s="10">
        <f>H17+H21+H34+H36+H41+H43+H49</f>
        <v>1402.8700000000001</v>
      </c>
    </row>
    <row r="17" spans="1:8" ht="18" customHeight="1">
      <c r="A17" s="40" t="s">
        <v>16</v>
      </c>
      <c r="B17" s="41"/>
      <c r="C17" s="41"/>
      <c r="D17" s="42"/>
      <c r="E17" s="6" t="s">
        <v>23</v>
      </c>
      <c r="F17" s="6" t="s">
        <v>3</v>
      </c>
      <c r="G17" s="12">
        <f>G18</f>
        <v>463.4</v>
      </c>
      <c r="H17" s="12">
        <f>H18</f>
        <v>463.4</v>
      </c>
    </row>
    <row r="18" spans="1:8" ht="64.5" customHeight="1">
      <c r="A18" s="16" t="s">
        <v>26</v>
      </c>
      <c r="B18" s="19"/>
      <c r="C18" s="19"/>
      <c r="D18" s="20"/>
      <c r="E18" s="6" t="s">
        <v>23</v>
      </c>
      <c r="F18" s="6" t="s">
        <v>7</v>
      </c>
      <c r="G18" s="12">
        <v>463.4</v>
      </c>
      <c r="H18" s="12">
        <v>463.4</v>
      </c>
    </row>
    <row r="19" spans="1:8" ht="56.25" customHeight="1" hidden="1">
      <c r="A19" s="13" t="s">
        <v>37</v>
      </c>
      <c r="B19" s="14"/>
      <c r="C19" s="14"/>
      <c r="D19" s="15"/>
      <c r="E19" s="6" t="s">
        <v>22</v>
      </c>
      <c r="F19" s="6" t="s">
        <v>3</v>
      </c>
      <c r="G19" s="1">
        <f>G20</f>
        <v>0</v>
      </c>
      <c r="H19" s="1">
        <f>H20</f>
        <v>0</v>
      </c>
    </row>
    <row r="20" spans="1:8" ht="66.75" customHeight="1" hidden="1">
      <c r="A20" s="16" t="s">
        <v>26</v>
      </c>
      <c r="B20" s="19"/>
      <c r="C20" s="19"/>
      <c r="D20" s="20"/>
      <c r="E20" s="6" t="s">
        <v>22</v>
      </c>
      <c r="F20" s="6" t="s">
        <v>7</v>
      </c>
      <c r="G20" s="1">
        <v>0</v>
      </c>
      <c r="H20" s="1">
        <v>0</v>
      </c>
    </row>
    <row r="21" spans="1:8" ht="18" customHeight="1">
      <c r="A21" s="26" t="s">
        <v>30</v>
      </c>
      <c r="B21" s="27"/>
      <c r="C21" s="27"/>
      <c r="D21" s="28"/>
      <c r="E21" s="6" t="s">
        <v>24</v>
      </c>
      <c r="F21" s="6" t="s">
        <v>3</v>
      </c>
      <c r="G21" s="1">
        <f>G22+G23</f>
        <v>812.6999999999999</v>
      </c>
      <c r="H21" s="1">
        <f>H22+H23</f>
        <v>818.27</v>
      </c>
    </row>
    <row r="22" spans="1:8" ht="69" customHeight="1">
      <c r="A22" s="16" t="s">
        <v>26</v>
      </c>
      <c r="B22" s="19"/>
      <c r="C22" s="19"/>
      <c r="D22" s="20"/>
      <c r="E22" s="6" t="s">
        <v>24</v>
      </c>
      <c r="F22" s="6" t="s">
        <v>7</v>
      </c>
      <c r="G22" s="12">
        <v>678.8</v>
      </c>
      <c r="H22" s="12">
        <v>678.8</v>
      </c>
    </row>
    <row r="23" spans="1:8" ht="33" customHeight="1">
      <c r="A23" s="13" t="s">
        <v>62</v>
      </c>
      <c r="B23" s="14"/>
      <c r="C23" s="14"/>
      <c r="D23" s="15"/>
      <c r="E23" s="6" t="s">
        <v>24</v>
      </c>
      <c r="F23" s="6" t="s">
        <v>12</v>
      </c>
      <c r="G23" s="1">
        <v>133.9</v>
      </c>
      <c r="H23" s="1">
        <v>139.47</v>
      </c>
    </row>
    <row r="24" spans="1:8" ht="58.5" customHeight="1" hidden="1">
      <c r="A24" s="13" t="s">
        <v>28</v>
      </c>
      <c r="B24" s="14"/>
      <c r="C24" s="14"/>
      <c r="D24" s="15"/>
      <c r="E24" s="6" t="s">
        <v>19</v>
      </c>
      <c r="F24" s="6" t="s">
        <v>3</v>
      </c>
      <c r="G24" s="1">
        <f>G25+G26+G27</f>
        <v>0</v>
      </c>
      <c r="H24" s="1">
        <f>H25+H26+H27</f>
        <v>0</v>
      </c>
    </row>
    <row r="25" spans="1:8" ht="69" customHeight="1" hidden="1">
      <c r="A25" s="16" t="s">
        <v>26</v>
      </c>
      <c r="B25" s="19"/>
      <c r="C25" s="19"/>
      <c r="D25" s="20"/>
      <c r="E25" s="6" t="s">
        <v>19</v>
      </c>
      <c r="F25" s="6" t="s">
        <v>7</v>
      </c>
      <c r="G25" s="1">
        <v>0</v>
      </c>
      <c r="H25" s="1">
        <v>0</v>
      </c>
    </row>
    <row r="26" spans="1:8" ht="28.5" customHeight="1" hidden="1">
      <c r="A26" s="13" t="s">
        <v>62</v>
      </c>
      <c r="B26" s="14"/>
      <c r="C26" s="14"/>
      <c r="D26" s="15"/>
      <c r="E26" s="6" t="s">
        <v>19</v>
      </c>
      <c r="F26" s="6" t="s">
        <v>12</v>
      </c>
      <c r="G26" s="1">
        <v>0</v>
      </c>
      <c r="H26" s="1">
        <v>0</v>
      </c>
    </row>
    <row r="27" spans="1:8" ht="15.75" customHeight="1" hidden="1">
      <c r="A27" s="13" t="s">
        <v>29</v>
      </c>
      <c r="B27" s="14"/>
      <c r="C27" s="14"/>
      <c r="D27" s="15"/>
      <c r="E27" s="6" t="s">
        <v>19</v>
      </c>
      <c r="F27" s="6" t="s">
        <v>9</v>
      </c>
      <c r="G27" s="1">
        <v>0</v>
      </c>
      <c r="H27" s="1">
        <v>0</v>
      </c>
    </row>
    <row r="28" spans="1:8" ht="24" customHeight="1" hidden="1">
      <c r="A28" s="26" t="s">
        <v>31</v>
      </c>
      <c r="B28" s="27"/>
      <c r="C28" s="27"/>
      <c r="D28" s="28"/>
      <c r="E28" s="6" t="s">
        <v>20</v>
      </c>
      <c r="F28" s="6" t="s">
        <v>3</v>
      </c>
      <c r="G28" s="1">
        <f>G29+G31</f>
        <v>40</v>
      </c>
      <c r="H28" s="1">
        <f>H29+H31</f>
        <v>40</v>
      </c>
    </row>
    <row r="29" spans="1:8" ht="28.5" customHeight="1" hidden="1">
      <c r="A29" s="16" t="s">
        <v>25</v>
      </c>
      <c r="B29" s="17"/>
      <c r="C29" s="17"/>
      <c r="D29" s="18"/>
      <c r="E29" s="6" t="s">
        <v>32</v>
      </c>
      <c r="F29" s="6" t="s">
        <v>3</v>
      </c>
      <c r="G29" s="1">
        <f>G30</f>
        <v>0</v>
      </c>
      <c r="H29" s="1">
        <f>H30</f>
        <v>0</v>
      </c>
    </row>
    <row r="30" spans="1:8" ht="69" customHeight="1" hidden="1">
      <c r="A30" s="16" t="s">
        <v>26</v>
      </c>
      <c r="B30" s="19"/>
      <c r="C30" s="19"/>
      <c r="D30" s="20"/>
      <c r="E30" s="6" t="s">
        <v>32</v>
      </c>
      <c r="F30" s="6" t="s">
        <v>7</v>
      </c>
      <c r="G30" s="1">
        <v>0</v>
      </c>
      <c r="H30" s="1">
        <v>0</v>
      </c>
    </row>
    <row r="31" spans="1:8" ht="57" customHeight="1" hidden="1">
      <c r="A31" s="13" t="s">
        <v>28</v>
      </c>
      <c r="B31" s="14"/>
      <c r="C31" s="14"/>
      <c r="D31" s="15"/>
      <c r="E31" s="6" t="s">
        <v>21</v>
      </c>
      <c r="F31" s="6" t="s">
        <v>3</v>
      </c>
      <c r="G31" s="1">
        <f>G32+G33</f>
        <v>40</v>
      </c>
      <c r="H31" s="1">
        <f>H32+H33</f>
        <v>40</v>
      </c>
    </row>
    <row r="32" spans="1:8" ht="27" customHeight="1" hidden="1">
      <c r="A32" s="13" t="s">
        <v>27</v>
      </c>
      <c r="B32" s="14"/>
      <c r="C32" s="14"/>
      <c r="D32" s="15"/>
      <c r="E32" s="6" t="s">
        <v>21</v>
      </c>
      <c r="F32" s="6" t="s">
        <v>12</v>
      </c>
      <c r="G32" s="1">
        <v>30</v>
      </c>
      <c r="H32" s="1">
        <v>30</v>
      </c>
    </row>
    <row r="33" spans="1:8" ht="19.5" customHeight="1" hidden="1">
      <c r="A33" s="13" t="s">
        <v>29</v>
      </c>
      <c r="B33" s="14"/>
      <c r="C33" s="14"/>
      <c r="D33" s="15"/>
      <c r="E33" s="6" t="s">
        <v>21</v>
      </c>
      <c r="F33" s="6" t="s">
        <v>9</v>
      </c>
      <c r="G33" s="1">
        <v>10</v>
      </c>
      <c r="H33" s="1">
        <v>10</v>
      </c>
    </row>
    <row r="34" spans="1:8" ht="19.5" customHeight="1">
      <c r="A34" s="26" t="s">
        <v>11</v>
      </c>
      <c r="B34" s="27"/>
      <c r="C34" s="27"/>
      <c r="D34" s="28"/>
      <c r="E34" s="9" t="s">
        <v>20</v>
      </c>
      <c r="F34" s="6" t="s">
        <v>3</v>
      </c>
      <c r="G34" s="12">
        <f>G35</f>
        <v>1</v>
      </c>
      <c r="H34" s="12">
        <f>H35</f>
        <v>1</v>
      </c>
    </row>
    <row r="35" spans="1:8" ht="19.5" customHeight="1">
      <c r="A35" s="16" t="s">
        <v>29</v>
      </c>
      <c r="B35" s="17"/>
      <c r="C35" s="17"/>
      <c r="D35" s="18"/>
      <c r="E35" s="9" t="s">
        <v>20</v>
      </c>
      <c r="F35" s="6" t="s">
        <v>9</v>
      </c>
      <c r="G35" s="12">
        <v>1</v>
      </c>
      <c r="H35" s="12">
        <v>1</v>
      </c>
    </row>
    <row r="36" spans="1:8" ht="32.25" customHeight="1">
      <c r="A36" s="26" t="s">
        <v>31</v>
      </c>
      <c r="B36" s="27"/>
      <c r="C36" s="27"/>
      <c r="D36" s="28"/>
      <c r="E36" s="9" t="s">
        <v>43</v>
      </c>
      <c r="F36" s="6" t="s">
        <v>3</v>
      </c>
      <c r="G36" s="12">
        <f>G37+G39</f>
        <v>0</v>
      </c>
      <c r="H36" s="12">
        <f>H37+H39</f>
        <v>5.2</v>
      </c>
    </row>
    <row r="37" spans="1:8" ht="39.75" customHeight="1" hidden="1">
      <c r="A37" s="16" t="s">
        <v>41</v>
      </c>
      <c r="B37" s="17"/>
      <c r="C37" s="17"/>
      <c r="D37" s="18"/>
      <c r="E37" s="9" t="s">
        <v>42</v>
      </c>
      <c r="F37" s="6" t="s">
        <v>3</v>
      </c>
      <c r="G37" s="12">
        <f>G38</f>
        <v>0</v>
      </c>
      <c r="H37" s="12">
        <f>H38</f>
        <v>0</v>
      </c>
    </row>
    <row r="38" spans="1:8" ht="69.75" customHeight="1" hidden="1">
      <c r="A38" s="16" t="s">
        <v>26</v>
      </c>
      <c r="B38" s="19"/>
      <c r="C38" s="19"/>
      <c r="D38" s="20"/>
      <c r="E38" s="9" t="s">
        <v>42</v>
      </c>
      <c r="F38" s="6" t="s">
        <v>7</v>
      </c>
      <c r="G38" s="12">
        <v>0</v>
      </c>
      <c r="H38" s="12">
        <v>0</v>
      </c>
    </row>
    <row r="39" spans="1:8" ht="27.75" customHeight="1" hidden="1">
      <c r="A39" s="13" t="s">
        <v>56</v>
      </c>
      <c r="B39" s="14"/>
      <c r="C39" s="14"/>
      <c r="D39" s="15"/>
      <c r="E39" s="6" t="s">
        <v>57</v>
      </c>
      <c r="F39" s="6" t="s">
        <v>3</v>
      </c>
      <c r="G39" s="12">
        <f>G40</f>
        <v>0</v>
      </c>
      <c r="H39" s="12">
        <f>H40</f>
        <v>5.2</v>
      </c>
    </row>
    <row r="40" spans="1:8" ht="17.25" customHeight="1">
      <c r="A40" s="16" t="s">
        <v>29</v>
      </c>
      <c r="B40" s="17"/>
      <c r="C40" s="17"/>
      <c r="D40" s="18"/>
      <c r="E40" s="6" t="s">
        <v>43</v>
      </c>
      <c r="F40" s="6" t="s">
        <v>9</v>
      </c>
      <c r="G40" s="12">
        <v>0</v>
      </c>
      <c r="H40" s="12">
        <v>5.2</v>
      </c>
    </row>
    <row r="41" spans="1:8" ht="27" customHeight="1">
      <c r="A41" s="26" t="s">
        <v>8</v>
      </c>
      <c r="B41" s="27"/>
      <c r="C41" s="27"/>
      <c r="D41" s="28"/>
      <c r="E41" s="6" t="s">
        <v>33</v>
      </c>
      <c r="F41" s="6" t="s">
        <v>3</v>
      </c>
      <c r="G41" s="12">
        <f>G42</f>
        <v>1.6</v>
      </c>
      <c r="H41" s="12">
        <f>H42</f>
        <v>1.6</v>
      </c>
    </row>
    <row r="42" spans="1:8" ht="16.5" customHeight="1">
      <c r="A42" s="16" t="s">
        <v>29</v>
      </c>
      <c r="B42" s="17"/>
      <c r="C42" s="17"/>
      <c r="D42" s="18"/>
      <c r="E42" s="6" t="s">
        <v>33</v>
      </c>
      <c r="F42" s="6" t="s">
        <v>9</v>
      </c>
      <c r="G42" s="12">
        <v>1.6</v>
      </c>
      <c r="H42" s="12">
        <v>1.6</v>
      </c>
    </row>
    <row r="43" spans="1:8" ht="52.5" customHeight="1">
      <c r="A43" s="26" t="s">
        <v>70</v>
      </c>
      <c r="B43" s="14"/>
      <c r="C43" s="14"/>
      <c r="D43" s="15"/>
      <c r="E43" s="6" t="s">
        <v>34</v>
      </c>
      <c r="F43" s="6" t="s">
        <v>3</v>
      </c>
      <c r="G43" s="12">
        <f>G44</f>
        <v>14.2</v>
      </c>
      <c r="H43" s="12">
        <f>H44</f>
        <v>14.2</v>
      </c>
    </row>
    <row r="44" spans="1:8" ht="18" customHeight="1">
      <c r="A44" s="16" t="s">
        <v>49</v>
      </c>
      <c r="B44" s="17"/>
      <c r="C44" s="17"/>
      <c r="D44" s="18"/>
      <c r="E44" s="6" t="s">
        <v>34</v>
      </c>
      <c r="F44" s="6" t="s">
        <v>10</v>
      </c>
      <c r="G44" s="12">
        <v>14.2</v>
      </c>
      <c r="H44" s="12">
        <v>14.2</v>
      </c>
    </row>
    <row r="45" spans="1:8" ht="51" customHeight="1" hidden="1">
      <c r="A45" s="26" t="s">
        <v>58</v>
      </c>
      <c r="B45" s="27"/>
      <c r="C45" s="27"/>
      <c r="D45" s="28"/>
      <c r="E45" s="6" t="s">
        <v>59</v>
      </c>
      <c r="F45" s="6" t="s">
        <v>3</v>
      </c>
      <c r="G45" s="12">
        <f>G46</f>
        <v>0</v>
      </c>
      <c r="H45" s="12">
        <f>H46</f>
        <v>0</v>
      </c>
    </row>
    <row r="46" spans="1:8" ht="20.25" customHeight="1" hidden="1">
      <c r="A46" s="16" t="s">
        <v>29</v>
      </c>
      <c r="B46" s="17"/>
      <c r="C46" s="17"/>
      <c r="D46" s="18"/>
      <c r="E46" s="6" t="s">
        <v>59</v>
      </c>
      <c r="F46" s="6" t="s">
        <v>9</v>
      </c>
      <c r="G46" s="12">
        <v>0</v>
      </c>
      <c r="H46" s="12">
        <v>0</v>
      </c>
    </row>
    <row r="47" spans="1:8" ht="20.25" customHeight="1" hidden="1">
      <c r="A47" s="21" t="s">
        <v>63</v>
      </c>
      <c r="B47" s="22"/>
      <c r="C47" s="22"/>
      <c r="D47" s="23"/>
      <c r="E47" s="6" t="s">
        <v>64</v>
      </c>
      <c r="F47" s="6" t="s">
        <v>3</v>
      </c>
      <c r="G47" s="12">
        <f>G48</f>
        <v>0</v>
      </c>
      <c r="H47" s="12">
        <f>H48</f>
        <v>0</v>
      </c>
    </row>
    <row r="48" spans="1:8" ht="18" customHeight="1" hidden="1">
      <c r="A48" s="16" t="s">
        <v>29</v>
      </c>
      <c r="B48" s="17"/>
      <c r="C48" s="17"/>
      <c r="D48" s="18"/>
      <c r="E48" s="6" t="s">
        <v>64</v>
      </c>
      <c r="F48" s="6" t="s">
        <v>9</v>
      </c>
      <c r="G48" s="12">
        <v>0</v>
      </c>
      <c r="H48" s="12">
        <v>0</v>
      </c>
    </row>
    <row r="49" spans="1:8" ht="45" customHeight="1">
      <c r="A49" s="26" t="s">
        <v>51</v>
      </c>
      <c r="B49" s="27"/>
      <c r="C49" s="27"/>
      <c r="D49" s="28"/>
      <c r="E49" s="6" t="s">
        <v>50</v>
      </c>
      <c r="F49" s="6" t="s">
        <v>3</v>
      </c>
      <c r="G49" s="12">
        <f>G50+G51</f>
        <v>95.89999999999999</v>
      </c>
      <c r="H49" s="12">
        <f>H50+H51</f>
        <v>99.2</v>
      </c>
    </row>
    <row r="50" spans="1:8" ht="69" customHeight="1">
      <c r="A50" s="16" t="s">
        <v>26</v>
      </c>
      <c r="B50" s="19"/>
      <c r="C50" s="19"/>
      <c r="D50" s="20"/>
      <c r="E50" s="6" t="s">
        <v>50</v>
      </c>
      <c r="F50" s="6" t="s">
        <v>7</v>
      </c>
      <c r="G50" s="12">
        <v>86.3</v>
      </c>
      <c r="H50" s="12">
        <v>86.3</v>
      </c>
    </row>
    <row r="51" spans="1:8" ht="28.5" customHeight="1">
      <c r="A51" s="13" t="s">
        <v>62</v>
      </c>
      <c r="B51" s="14"/>
      <c r="C51" s="14"/>
      <c r="D51" s="15"/>
      <c r="E51" s="6" t="s">
        <v>50</v>
      </c>
      <c r="F51" s="6" t="s">
        <v>12</v>
      </c>
      <c r="G51" s="12">
        <v>9.6</v>
      </c>
      <c r="H51" s="12">
        <v>12.9</v>
      </c>
    </row>
    <row r="52" spans="1:8" ht="39.75" customHeight="1">
      <c r="A52" s="26" t="s">
        <v>84</v>
      </c>
      <c r="B52" s="27"/>
      <c r="C52" s="27"/>
      <c r="D52" s="28"/>
      <c r="E52" s="6" t="s">
        <v>73</v>
      </c>
      <c r="F52" s="6" t="s">
        <v>3</v>
      </c>
      <c r="G52" s="1">
        <f>G53</f>
        <v>2269.931</v>
      </c>
      <c r="H52" s="1">
        <f>H53</f>
        <v>2323.2309999999998</v>
      </c>
    </row>
    <row r="53" spans="1:8" ht="19.5" customHeight="1">
      <c r="A53" s="26" t="s">
        <v>52</v>
      </c>
      <c r="B53" s="27"/>
      <c r="C53" s="27"/>
      <c r="D53" s="28"/>
      <c r="E53" s="6" t="s">
        <v>36</v>
      </c>
      <c r="F53" s="6" t="s">
        <v>3</v>
      </c>
      <c r="G53" s="1">
        <f>G54+G57</f>
        <v>2269.931</v>
      </c>
      <c r="H53" s="1">
        <f>H54+H57</f>
        <v>2323.2309999999998</v>
      </c>
    </row>
    <row r="54" spans="1:8" ht="30" customHeight="1">
      <c r="A54" s="29" t="s">
        <v>77</v>
      </c>
      <c r="B54" s="30"/>
      <c r="C54" s="30"/>
      <c r="D54" s="31"/>
      <c r="E54" s="6" t="s">
        <v>71</v>
      </c>
      <c r="F54" s="6" t="s">
        <v>3</v>
      </c>
      <c r="G54" s="1">
        <f>G55+G56</f>
        <v>42</v>
      </c>
      <c r="H54" s="1">
        <f>H55+H56</f>
        <v>42</v>
      </c>
    </row>
    <row r="55" spans="1:8" ht="69.75" customHeight="1" hidden="1">
      <c r="A55" s="29" t="s">
        <v>26</v>
      </c>
      <c r="B55" s="30"/>
      <c r="C55" s="30"/>
      <c r="D55" s="31"/>
      <c r="E55" s="6" t="s">
        <v>71</v>
      </c>
      <c r="F55" s="6" t="s">
        <v>7</v>
      </c>
      <c r="G55" s="1">
        <v>0</v>
      </c>
      <c r="H55" s="1">
        <v>0</v>
      </c>
    </row>
    <row r="56" spans="1:8" ht="19.5" customHeight="1">
      <c r="A56" s="29" t="s">
        <v>29</v>
      </c>
      <c r="B56" s="30"/>
      <c r="C56" s="30"/>
      <c r="D56" s="31"/>
      <c r="E56" s="6" t="s">
        <v>71</v>
      </c>
      <c r="F56" s="6" t="s">
        <v>9</v>
      </c>
      <c r="G56" s="1">
        <v>42</v>
      </c>
      <c r="H56" s="1">
        <v>42</v>
      </c>
    </row>
    <row r="57" spans="1:8" ht="31.5" customHeight="1">
      <c r="A57" s="13" t="s">
        <v>76</v>
      </c>
      <c r="B57" s="14"/>
      <c r="C57" s="14"/>
      <c r="D57" s="15"/>
      <c r="E57" s="6" t="s">
        <v>35</v>
      </c>
      <c r="F57" s="6" t="s">
        <v>3</v>
      </c>
      <c r="G57" s="12">
        <f>G58+G59</f>
        <v>2227.931</v>
      </c>
      <c r="H57" s="12">
        <f>H58+H59</f>
        <v>2281.2309999999998</v>
      </c>
    </row>
    <row r="58" spans="1:8" ht="63" customHeight="1">
      <c r="A58" s="13" t="s">
        <v>26</v>
      </c>
      <c r="B58" s="14"/>
      <c r="C58" s="14"/>
      <c r="D58" s="15"/>
      <c r="E58" s="6" t="s">
        <v>35</v>
      </c>
      <c r="F58" s="6" t="s">
        <v>7</v>
      </c>
      <c r="G58" s="12">
        <v>875.5</v>
      </c>
      <c r="H58" s="12">
        <v>875.5</v>
      </c>
    </row>
    <row r="59" spans="1:8" ht="28.5" customHeight="1">
      <c r="A59" s="13" t="s">
        <v>62</v>
      </c>
      <c r="B59" s="14"/>
      <c r="C59" s="14"/>
      <c r="D59" s="15"/>
      <c r="E59" s="6" t="s">
        <v>35</v>
      </c>
      <c r="F59" s="6" t="s">
        <v>12</v>
      </c>
      <c r="G59" s="12">
        <v>1352.431</v>
      </c>
      <c r="H59" s="12">
        <v>1405.731</v>
      </c>
    </row>
    <row r="60" spans="1:8" ht="15.75" customHeight="1" hidden="1">
      <c r="A60" s="13" t="s">
        <v>29</v>
      </c>
      <c r="B60" s="14"/>
      <c r="C60" s="14"/>
      <c r="D60" s="15"/>
      <c r="E60" s="6" t="s">
        <v>35</v>
      </c>
      <c r="F60" s="6" t="s">
        <v>9</v>
      </c>
      <c r="G60" s="1">
        <v>0</v>
      </c>
      <c r="H60" s="1">
        <v>0</v>
      </c>
    </row>
    <row r="61" spans="1:8" ht="30" customHeight="1" hidden="1">
      <c r="A61" s="26" t="s">
        <v>60</v>
      </c>
      <c r="B61" s="27"/>
      <c r="C61" s="27"/>
      <c r="D61" s="28"/>
      <c r="E61" s="6" t="s">
        <v>61</v>
      </c>
      <c r="F61" s="6" t="s">
        <v>3</v>
      </c>
      <c r="G61" s="1">
        <f>G62</f>
        <v>0</v>
      </c>
      <c r="H61" s="1">
        <f>H62</f>
        <v>0</v>
      </c>
    </row>
    <row r="62" spans="1:8" ht="66" customHeight="1" hidden="1">
      <c r="A62" s="16" t="s">
        <v>26</v>
      </c>
      <c r="B62" s="19"/>
      <c r="C62" s="19"/>
      <c r="D62" s="20"/>
      <c r="E62" s="6" t="s">
        <v>61</v>
      </c>
      <c r="F62" s="6" t="s">
        <v>7</v>
      </c>
      <c r="G62" s="1">
        <v>0</v>
      </c>
      <c r="H62" s="1">
        <v>0</v>
      </c>
    </row>
    <row r="63" spans="1:8" ht="65.25" customHeight="1">
      <c r="A63" s="26" t="s">
        <v>85</v>
      </c>
      <c r="B63" s="27"/>
      <c r="C63" s="27"/>
      <c r="D63" s="28"/>
      <c r="E63" s="6" t="s">
        <v>74</v>
      </c>
      <c r="F63" s="6" t="s">
        <v>3</v>
      </c>
      <c r="G63" s="1">
        <f>G64+G66+G68+G70+G72+G74</f>
        <v>149.169</v>
      </c>
      <c r="H63" s="1">
        <f>H64+H66+H68+H70+H72+H74</f>
        <v>149.769</v>
      </c>
    </row>
    <row r="64" spans="1:8" ht="19.5" customHeight="1">
      <c r="A64" s="26" t="s">
        <v>53</v>
      </c>
      <c r="B64" s="27"/>
      <c r="C64" s="27"/>
      <c r="D64" s="28"/>
      <c r="E64" s="6" t="s">
        <v>44</v>
      </c>
      <c r="F64" s="6" t="s">
        <v>3</v>
      </c>
      <c r="G64" s="12">
        <f>G65</f>
        <v>97.3</v>
      </c>
      <c r="H64" s="12">
        <f>H65</f>
        <v>98.5</v>
      </c>
    </row>
    <row r="65" spans="1:8" ht="30" customHeight="1">
      <c r="A65" s="13" t="s">
        <v>62</v>
      </c>
      <c r="B65" s="14"/>
      <c r="C65" s="14"/>
      <c r="D65" s="15"/>
      <c r="E65" s="6" t="s">
        <v>44</v>
      </c>
      <c r="F65" s="6" t="s">
        <v>12</v>
      </c>
      <c r="G65" s="12">
        <v>97.3</v>
      </c>
      <c r="H65" s="12">
        <v>98.5</v>
      </c>
    </row>
    <row r="66" spans="1:8" ht="15.75" customHeight="1">
      <c r="A66" s="26" t="s">
        <v>5</v>
      </c>
      <c r="B66" s="27"/>
      <c r="C66" s="27"/>
      <c r="D66" s="28"/>
      <c r="E66" s="6" t="s">
        <v>45</v>
      </c>
      <c r="F66" s="6" t="s">
        <v>3</v>
      </c>
      <c r="G66" s="12">
        <f>G67</f>
        <v>3</v>
      </c>
      <c r="H66" s="12">
        <f>H67</f>
        <v>3</v>
      </c>
    </row>
    <row r="67" spans="1:8" ht="27" customHeight="1">
      <c r="A67" s="13" t="s">
        <v>62</v>
      </c>
      <c r="B67" s="14"/>
      <c r="C67" s="14"/>
      <c r="D67" s="15"/>
      <c r="E67" s="6" t="s">
        <v>45</v>
      </c>
      <c r="F67" s="6" t="s">
        <v>12</v>
      </c>
      <c r="G67" s="12">
        <v>3</v>
      </c>
      <c r="H67" s="12">
        <v>3</v>
      </c>
    </row>
    <row r="68" spans="1:8" ht="15.75" customHeight="1">
      <c r="A68" s="26" t="s">
        <v>40</v>
      </c>
      <c r="B68" s="27"/>
      <c r="C68" s="27"/>
      <c r="D68" s="28"/>
      <c r="E68" s="6" t="s">
        <v>46</v>
      </c>
      <c r="F68" s="6" t="s">
        <v>3</v>
      </c>
      <c r="G68" s="12">
        <f>G69</f>
        <v>6.2</v>
      </c>
      <c r="H68" s="12">
        <f>H69</f>
        <v>5.9</v>
      </c>
    </row>
    <row r="69" spans="1:8" ht="25.5" customHeight="1">
      <c r="A69" s="13" t="s">
        <v>62</v>
      </c>
      <c r="B69" s="14"/>
      <c r="C69" s="14"/>
      <c r="D69" s="15"/>
      <c r="E69" s="6" t="s">
        <v>46</v>
      </c>
      <c r="F69" s="6" t="s">
        <v>12</v>
      </c>
      <c r="G69" s="12">
        <v>6.2</v>
      </c>
      <c r="H69" s="12">
        <v>5.9</v>
      </c>
    </row>
    <row r="70" spans="1:8" ht="27" customHeight="1">
      <c r="A70" s="26" t="s">
        <v>6</v>
      </c>
      <c r="B70" s="27"/>
      <c r="C70" s="27"/>
      <c r="D70" s="28"/>
      <c r="E70" s="6" t="s">
        <v>55</v>
      </c>
      <c r="F70" s="6" t="s">
        <v>3</v>
      </c>
      <c r="G70" s="12">
        <f>G71</f>
        <v>0.169</v>
      </c>
      <c r="H70" s="12">
        <f>H71</f>
        <v>0.169</v>
      </c>
    </row>
    <row r="71" spans="1:8" ht="14.25" customHeight="1">
      <c r="A71" s="16" t="s">
        <v>54</v>
      </c>
      <c r="B71" s="17"/>
      <c r="C71" s="17"/>
      <c r="D71" s="18"/>
      <c r="E71" s="6" t="s">
        <v>55</v>
      </c>
      <c r="F71" s="6" t="s">
        <v>4</v>
      </c>
      <c r="G71" s="12">
        <v>0.169</v>
      </c>
      <c r="H71" s="12">
        <v>0.169</v>
      </c>
    </row>
    <row r="72" spans="1:8" ht="30" customHeight="1">
      <c r="A72" s="26" t="s">
        <v>17</v>
      </c>
      <c r="B72" s="27"/>
      <c r="C72" s="27"/>
      <c r="D72" s="28"/>
      <c r="E72" s="6" t="s">
        <v>47</v>
      </c>
      <c r="F72" s="6" t="s">
        <v>3</v>
      </c>
      <c r="G72" s="12">
        <f>G73</f>
        <v>34.2</v>
      </c>
      <c r="H72" s="12">
        <f>H73</f>
        <v>34.2</v>
      </c>
    </row>
    <row r="73" spans="1:8" ht="24.75" customHeight="1">
      <c r="A73" s="13" t="s">
        <v>62</v>
      </c>
      <c r="B73" s="14"/>
      <c r="C73" s="14"/>
      <c r="D73" s="15"/>
      <c r="E73" s="6" t="s">
        <v>47</v>
      </c>
      <c r="F73" s="6" t="s">
        <v>12</v>
      </c>
      <c r="G73" s="12">
        <v>34.2</v>
      </c>
      <c r="H73" s="12">
        <v>34.2</v>
      </c>
    </row>
    <row r="74" spans="1:8" ht="27.75" customHeight="1">
      <c r="A74" s="26" t="s">
        <v>18</v>
      </c>
      <c r="B74" s="27"/>
      <c r="C74" s="27"/>
      <c r="D74" s="28"/>
      <c r="E74" s="6" t="s">
        <v>48</v>
      </c>
      <c r="F74" s="6" t="s">
        <v>3</v>
      </c>
      <c r="G74" s="12">
        <f>G75</f>
        <v>8.3</v>
      </c>
      <c r="H74" s="12">
        <f>H75</f>
        <v>8</v>
      </c>
    </row>
    <row r="75" spans="1:8" ht="27.75" customHeight="1">
      <c r="A75" s="13" t="s">
        <v>62</v>
      </c>
      <c r="B75" s="14"/>
      <c r="C75" s="14"/>
      <c r="D75" s="15"/>
      <c r="E75" s="6" t="s">
        <v>48</v>
      </c>
      <c r="F75" s="6" t="s">
        <v>12</v>
      </c>
      <c r="G75" s="12">
        <v>8.3</v>
      </c>
      <c r="H75" s="12">
        <v>8</v>
      </c>
    </row>
    <row r="76" spans="1:7" ht="27.75" customHeight="1" hidden="1">
      <c r="A76" s="24" t="s">
        <v>65</v>
      </c>
      <c r="B76" s="24"/>
      <c r="C76" s="24"/>
      <c r="D76" s="24"/>
      <c r="E76" s="6" t="s">
        <v>67</v>
      </c>
      <c r="F76" s="6" t="s">
        <v>3</v>
      </c>
      <c r="G76" s="1">
        <f>G77</f>
        <v>0</v>
      </c>
    </row>
    <row r="77" spans="1:7" ht="29.25" customHeight="1" hidden="1">
      <c r="A77" s="13" t="s">
        <v>62</v>
      </c>
      <c r="B77" s="14"/>
      <c r="C77" s="14"/>
      <c r="D77" s="15"/>
      <c r="E77" s="6" t="s">
        <v>67</v>
      </c>
      <c r="F77" s="6" t="s">
        <v>12</v>
      </c>
      <c r="G77" s="1">
        <v>0</v>
      </c>
    </row>
    <row r="78" spans="1:7" ht="30" customHeight="1" hidden="1">
      <c r="A78" s="25" t="s">
        <v>66</v>
      </c>
      <c r="B78" s="25"/>
      <c r="C78" s="25"/>
      <c r="D78" s="25"/>
      <c r="E78" s="6" t="s">
        <v>68</v>
      </c>
      <c r="F78" s="6" t="s">
        <v>3</v>
      </c>
      <c r="G78" s="1">
        <f>G79</f>
        <v>0</v>
      </c>
    </row>
    <row r="79" spans="1:7" ht="27.75" customHeight="1" hidden="1">
      <c r="A79" s="13" t="s">
        <v>62</v>
      </c>
      <c r="B79" s="14"/>
      <c r="C79" s="14"/>
      <c r="D79" s="15"/>
      <c r="E79" s="6" t="s">
        <v>68</v>
      </c>
      <c r="F79" s="6" t="s">
        <v>12</v>
      </c>
      <c r="G79" s="1">
        <v>0</v>
      </c>
    </row>
  </sheetData>
  <sheetProtection/>
  <mergeCells count="70">
    <mergeCell ref="A16:D16"/>
    <mergeCell ref="A52:D52"/>
    <mergeCell ref="A63:D63"/>
    <mergeCell ref="A56:D56"/>
    <mergeCell ref="A17:D17"/>
    <mergeCell ref="A28:D28"/>
    <mergeCell ref="A32:D32"/>
    <mergeCell ref="A46:D46"/>
    <mergeCell ref="A24:D24"/>
    <mergeCell ref="A43:D43"/>
    <mergeCell ref="A72:D72"/>
    <mergeCell ref="A66:D66"/>
    <mergeCell ref="A44:D44"/>
    <mergeCell ref="A34:D34"/>
    <mergeCell ref="A35:D35"/>
    <mergeCell ref="A51:D51"/>
    <mergeCell ref="A70:D70"/>
    <mergeCell ref="A71:D71"/>
    <mergeCell ref="A58:D58"/>
    <mergeCell ref="A65:D65"/>
    <mergeCell ref="A75:D75"/>
    <mergeCell ref="A74:D74"/>
    <mergeCell ref="A30:D30"/>
    <mergeCell ref="A22:D22"/>
    <mergeCell ref="A69:D69"/>
    <mergeCell ref="A53:D53"/>
    <mergeCell ref="A55:D55"/>
    <mergeCell ref="A57:D57"/>
    <mergeCell ref="A73:D73"/>
    <mergeCell ref="A67:D67"/>
    <mergeCell ref="C9:F9"/>
    <mergeCell ref="A49:D49"/>
    <mergeCell ref="A18:D18"/>
    <mergeCell ref="A21:D21"/>
    <mergeCell ref="A14:D14"/>
    <mergeCell ref="A11:G11"/>
    <mergeCell ref="A12:G12"/>
    <mergeCell ref="A10:G10"/>
    <mergeCell ref="A20:D20"/>
    <mergeCell ref="A15:D15"/>
    <mergeCell ref="A68:D68"/>
    <mergeCell ref="A38:D38"/>
    <mergeCell ref="A37:D37"/>
    <mergeCell ref="A59:D59"/>
    <mergeCell ref="A60:D60"/>
    <mergeCell ref="A50:D50"/>
    <mergeCell ref="A64:D64"/>
    <mergeCell ref="A61:D61"/>
    <mergeCell ref="A62:D62"/>
    <mergeCell ref="A54:D54"/>
    <mergeCell ref="A19:D19"/>
    <mergeCell ref="A31:D31"/>
    <mergeCell ref="A27:D27"/>
    <mergeCell ref="A26:D26"/>
    <mergeCell ref="A23:D23"/>
    <mergeCell ref="A45:D45"/>
    <mergeCell ref="A33:D33"/>
    <mergeCell ref="A41:D41"/>
    <mergeCell ref="A42:D42"/>
    <mergeCell ref="A36:D36"/>
    <mergeCell ref="A79:D79"/>
    <mergeCell ref="A29:D29"/>
    <mergeCell ref="A25:D25"/>
    <mergeCell ref="A48:D48"/>
    <mergeCell ref="A47:D47"/>
    <mergeCell ref="A76:D76"/>
    <mergeCell ref="A78:D78"/>
    <mergeCell ref="A77:D77"/>
    <mergeCell ref="A39:D39"/>
    <mergeCell ref="A40:D40"/>
  </mergeCells>
  <printOptions/>
  <pageMargins left="0.37" right="0.34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Пользователь Windows</cp:lastModifiedBy>
  <cp:lastPrinted>2021-12-28T11:57:43Z</cp:lastPrinted>
  <dcterms:created xsi:type="dcterms:W3CDTF">2006-01-06T08:29:52Z</dcterms:created>
  <dcterms:modified xsi:type="dcterms:W3CDTF">2022-03-14T10:42:46Z</dcterms:modified>
  <cp:category/>
  <cp:version/>
  <cp:contentType/>
  <cp:contentStatus/>
</cp:coreProperties>
</file>